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290" windowHeight="13545" activeTab="3"/>
  </bookViews>
  <sheets>
    <sheet name="Część nr 1" sheetId="1" r:id="rId1"/>
    <sheet name="Część nr 2" sheetId="2" r:id="rId2"/>
    <sheet name="Część nr 3" sheetId="3" r:id="rId3"/>
    <sheet name="Część nr 3a" sheetId="4" r:id="rId4"/>
    <sheet name="Część nr 4" sheetId="5" r:id="rId5"/>
    <sheet name="Część nr 5" sheetId="6" r:id="rId6"/>
    <sheet name="Część nr 6" sheetId="7" r:id="rId7"/>
  </sheets>
  <definedNames/>
  <calcPr fullCalcOnLoad="1"/>
</workbook>
</file>

<file path=xl/sharedStrings.xml><?xml version="1.0" encoding="utf-8"?>
<sst xmlns="http://schemas.openxmlformats.org/spreadsheetml/2006/main" count="259" uniqueCount="57">
  <si>
    <r>
      <t xml:space="preserve">Preparat do dezynfekcji chemiczno - termicznej w myjniach </t>
    </r>
    <r>
      <rPr>
        <b/>
        <sz val="9"/>
        <rFont val="Arial"/>
        <family val="2"/>
      </rPr>
      <t>ETD3 Olympus</t>
    </r>
    <r>
      <rPr>
        <sz val="9"/>
        <rFont val="Arial"/>
        <family val="2"/>
      </rPr>
      <t xml:space="preserve"> na bazie aldehydów, neutralny,stosowania szczególnie endoskopów giętkich i wrażliwych przedmiotów,Spektrum B,F,V,Tbc w temp 50°C - 60°C w czasie do 5min. Zamawiający wymaga zaoferowania preparatu o pojemności 5000ml.</t>
    </r>
    <r>
      <rPr>
        <sz val="9"/>
        <color indexed="8"/>
        <rFont val="Arial"/>
        <family val="2"/>
      </rPr>
      <t xml:space="preserve">Dopuszcza się preparat na bazie aldehydu glutarowego. </t>
    </r>
  </si>
  <si>
    <r>
      <t xml:space="preserve">Preparat do maszynowego mycia endoskopów w myjni automatycznej </t>
    </r>
    <r>
      <rPr>
        <b/>
        <sz val="9"/>
        <rFont val="Arial"/>
        <family val="2"/>
      </rPr>
      <t>ETD 3 Olympus</t>
    </r>
    <r>
      <rPr>
        <sz val="9"/>
        <rFont val="Arial"/>
        <family val="2"/>
      </rPr>
      <t>, łagodny detergent enzymatyczny przeznaczony do wstępnego oczyszczania endoskopów, niskopienny, łatwy do spłukania , rozpuszcza ścięte białko i substancje organiczne. Zamawiający wymaga zaoferowania preparatu  o pojemności 5000ml. Preparat nie wymaga neutralizacji.</t>
    </r>
  </si>
  <si>
    <t>WZÓR FORMULARZA CENOWEGO - DZPZ/ 333/ 36/ 2019</t>
  </si>
  <si>
    <t>CZĘŚĆ NR 3a</t>
  </si>
  <si>
    <t>Preparat w postaci pianki do czyszczenia i pielęgnacji zanieczyszczonej skóry. Posiadający jako nośnik gaz. Na bazie parafiny, zawierający alkohol benzylowy, fenyloetylowy i tenzydy. Niwelujący przykre zapachy o pH 6,7-7,3.  op. 500 ml</t>
  </si>
  <si>
    <r>
      <t>Preparat do jednoczesnego mycia i higienicznej dezynfekcji rąk oraz ciała z dodatkiem alkoholi. Działa na bakterie łącznie z MRSA i Tbc, grzyby i wirusy (HBV,HIV, Rota, Adeno, HSV, wirus grypy azjatyckiej). Dobrze tolerowany przez skórę. Dobór substancji myjących, dezynfekujących i pielęgnujących zapewnia w jednym procesie mycia skuteczne usunięcie zabrudzeń z powierzchni skóry oraz jej higieniczną dezynfekcję nie powodując wysuszenia.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0"/>
      </rPr>
      <t xml:space="preserve">  op. 1000ml</t>
    </r>
  </si>
  <si>
    <r>
      <t xml:space="preserve">Preparat do usuwania nalotów i przebarwień na narzędziach i urządzeniach medycznych. Opakowanie 90 g, preparat w postaci drobnego proszku. </t>
    </r>
    <r>
      <rPr>
        <sz val="10"/>
        <color indexed="8"/>
        <rFont val="Arial"/>
        <family val="2"/>
      </rPr>
      <t>Dopuszcza się produkt rowno ważny w opakowaniu 225 g ( należy przeliczyć )</t>
    </r>
  </si>
  <si>
    <t>Preparat do konserwacji stali szlachetnej. Skład: Olej mineralny, parafina. Gotowy do użycia, pH 7,0. Opakowanie: 0,5l ze spryskiwaczem</t>
  </si>
  <si>
    <t>Środek do czyszczenia manualnego przedmiotów ze stali szlachetnej Skład: niejonowe związki powierzchniowo- czynne, kwas cytrynowy ,alkohol, pH 2,5. Usuwający naloty rdzy. Opakowanie 0.5 l.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</si>
  <si>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</si>
  <si>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</si>
  <si>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</si>
  <si>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</si>
  <si>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</si>
  <si>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</si>
  <si>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</si>
  <si>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</si>
  <si>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</si>
  <si>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</si>
  <si>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</si>
  <si>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</si>
  <si>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</si>
  <si>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</si>
  <si>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</si>
  <si>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</si>
  <si>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</si>
  <si>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</si>
  <si>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</si>
  <si>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</si>
  <si>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</si>
  <si>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</si>
  <si>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</si>
  <si>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</si>
  <si>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</si>
  <si>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</si>
  <si>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</si>
  <si>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</si>
  <si>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</si>
  <si>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</si>
  <si>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2.</t>
  </si>
  <si>
    <t>3.</t>
  </si>
  <si>
    <t>4.</t>
  </si>
  <si>
    <t>5.</t>
  </si>
  <si>
    <t>CZĘŚĆ NR 2</t>
  </si>
  <si>
    <t>OP</t>
  </si>
  <si>
    <t>CZĘŚĆ NR 3</t>
  </si>
  <si>
    <t>CZĘŚĆ NR 4</t>
  </si>
  <si>
    <t>CZĘŚĆ NR 5</t>
  </si>
  <si>
    <t xml:space="preserve">Preparat do odkażania błon śluzowych obszaru genitalnego (przed cewnikowaniem pęcherza moczowego, zabiegami ginekologicznymi. Bez zawartości jodu. Spektrum; B, F, V, pierwotniaki o pojemności 500ml. </t>
  </si>
  <si>
    <t>Preparat do higienicznego mycia ciała noworodków od pierwszego dnia życia, bez zawartości mydła, bezwonny, w postaci piany o neutralnym pH ( podać ph w kolumnie X ) dla skóry o pojemności 400ml</t>
  </si>
  <si>
    <t>Preparat do dezynfekcji błon śluzowych jamy ustnej i gardła. Zawierający  chloreksydynę lub octenidynę, bez zawartości alkoholu.O skuteczności wobec flory j.ustnej o pojemności 250 ml. Zamawiający dopuści do oceny preparat spełniający wymagania zawarte w SIWZ, który może być stosowany u osób od 6 roku życia. Zamawiający dopuszcza preparat o pojemności 300 ml, z odpowiednim przeliczeniem ilości opakowań</t>
  </si>
  <si>
    <t>CZĘŚĆ NR 6</t>
  </si>
  <si>
    <r>
      <t xml:space="preserve">Gotowe do użycia bezalkoholowe chusteczki nasączone mieszaniną QAV, o właściwościach dezynfekcyjno-myjacych, przeznaczone do stosowania na wszystkich powierzchniach i sprzętach medycznych w tym. nieodpornych na działanie alkoholi łącznie z głowicami USG.Czas działania: B, F (a.niger), prątki gruźlicy, V (HIV, HBV, HCV, ) – </t>
    </r>
    <r>
      <rPr>
        <b/>
        <sz val="10"/>
        <color indexed="12"/>
        <rFont val="Arial"/>
        <family val="2"/>
      </rPr>
      <t>do 15 minut.</t>
    </r>
    <r>
      <rPr>
        <sz val="10"/>
        <color indexed="8"/>
        <rFont val="Arial"/>
        <family val="2"/>
      </rPr>
      <t xml:space="preserve">  Termin trwałości od momentu otwarcia min. 3 miesiące.  W op. a’200 szt.</t>
    </r>
    <r>
      <rPr>
        <sz val="10"/>
        <color indexed="10"/>
        <rFont val="Arial"/>
        <family val="2"/>
      </rPr>
      <t xml:space="preserve"> </t>
    </r>
  </si>
  <si>
    <r>
      <t xml:space="preserve">Preparat do dezynfekcji chemiczno - termicznej w myjniach </t>
    </r>
    <r>
      <rPr>
        <b/>
        <sz val="9"/>
        <rFont val="Arial"/>
        <family val="2"/>
      </rPr>
      <t>ETD3 Olympus</t>
    </r>
    <r>
      <rPr>
        <sz val="9"/>
        <rFont val="Arial"/>
        <family val="2"/>
      </rPr>
      <t xml:space="preserve"> na bazie aldehydów, neutralny,stosowania szczególnie endoskopów giętkich i wrażliwych przedmiotów,Spektrum B,F,V,Tbc w temp 50°C - 60°C w czasie do 5min. Zamawiający wymaga zaoferowania preparatu zalecanego przez producenta myjni o pojemności 5000ml.</t>
    </r>
    <r>
      <rPr>
        <sz val="9"/>
        <color indexed="8"/>
        <rFont val="Arial"/>
        <family val="2"/>
      </rPr>
      <t>Dopuszcza się preparat na bazie aldehydu glutarowego.                    (gwarancja producenta) nowe myjki</t>
    </r>
  </si>
  <si>
    <r>
      <t xml:space="preserve">Preparat do maszynowego mycia endoskopów w myjni automatycznej </t>
    </r>
    <r>
      <rPr>
        <b/>
        <sz val="9"/>
        <rFont val="Arial"/>
        <family val="2"/>
      </rPr>
      <t>ETD 3 Olympus</t>
    </r>
    <r>
      <rPr>
        <sz val="9"/>
        <rFont val="Arial"/>
        <family val="2"/>
      </rPr>
      <t xml:space="preserve">, łagodny detergent enzymatyczny przeznaczony do wstępnego oczyszczania endoskopów, niskopienny, łatwy do spłukania , rozpuszcza ścięte białko i substancje organiczne. Zamawiający wymaga zaoferowania preparatu zalecanego przez producenta myjni o pojemności 5000ml. Preparat nie wymaga neutralizacji.  </t>
    </r>
    <r>
      <rPr>
        <sz val="9"/>
        <color indexed="8"/>
        <rFont val="Arial"/>
        <family val="2"/>
      </rPr>
      <t xml:space="preserve"> (gwarancja producenta) nowe myjki</t>
    </r>
  </si>
  <si>
    <t>Preparat do szybkiej i bezpiecznej sterylizacji i dezynfekcji oraz dekontaminacji : powierzchni narzędzi chirurgicznych; wszystkich urządzeń medycznych posiadających kanały optyczne, takich jak giętkie i sztywne endoskopy; sond chirurgicznych i echo-kardiograficznych; rurek do respiratorów i innych urządzeń anestezjologicznych oraz ich kanałów ssących w czasie 10 minut. Spektrum działania: bakterie, wirusy, prątki, grzyby, spory. O pojemności 1kg</t>
  </si>
  <si>
    <t>Załącznik nr 2 do Zaproszenia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</si>
</sst>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8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0" fillId="0" borderId="19" xfId="0" applyFill="1" applyBorder="1" applyAlignment="1">
      <alignment/>
    </xf>
    <xf numFmtId="0" fontId="10" fillId="0" borderId="19" xfId="0" applyFont="1" applyBorder="1" applyAlignment="1">
      <alignment wrapText="1"/>
    </xf>
    <xf numFmtId="0" fontId="9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9" fillId="5" borderId="19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"/>
  <sheetViews>
    <sheetView zoomScale="70" zoomScaleNormal="70" workbookViewId="0" topLeftCell="A1">
      <selection activeCell="B1" sqref="B1:I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8.8515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7" t="s">
        <v>2</v>
      </c>
      <c r="C1" s="58"/>
      <c r="D1" s="58"/>
      <c r="E1" s="58"/>
      <c r="F1" s="58"/>
      <c r="G1" s="58"/>
      <c r="H1" s="58"/>
      <c r="I1" s="59"/>
      <c r="J1" s="42" t="s">
        <v>56</v>
      </c>
      <c r="K1" s="43"/>
      <c r="L1" s="43"/>
      <c r="M1" s="44"/>
    </row>
    <row r="2" spans="2:13" ht="15.75" customHeight="1">
      <c r="B2" s="60"/>
      <c r="C2" s="61"/>
      <c r="D2" s="61"/>
      <c r="E2" s="61"/>
      <c r="F2" s="61"/>
      <c r="G2" s="61"/>
      <c r="H2" s="61"/>
      <c r="I2" s="62"/>
      <c r="J2" s="45"/>
      <c r="K2" s="46"/>
      <c r="L2" s="46"/>
      <c r="M2" s="47"/>
    </row>
    <row r="3" spans="2:13" ht="27.75" customHeight="1" thickBot="1">
      <c r="B3" s="63" t="s">
        <v>37</v>
      </c>
      <c r="C3" s="64"/>
      <c r="D3" s="64"/>
      <c r="E3" s="64"/>
      <c r="F3" s="64"/>
      <c r="G3" s="64"/>
      <c r="H3" s="64"/>
      <c r="I3" s="65"/>
      <c r="J3" s="48"/>
      <c r="K3" s="49"/>
      <c r="L3" s="49"/>
      <c r="M3" s="50"/>
    </row>
    <row r="4" spans="2:13" ht="13.5" thickBot="1">
      <c r="B4" s="16"/>
      <c r="C4" s="17"/>
      <c r="D4" s="12" t="s">
        <v>19</v>
      </c>
      <c r="E4" s="12" t="s">
        <v>26</v>
      </c>
      <c r="F4" s="12" t="s">
        <v>33</v>
      </c>
      <c r="G4" s="12" t="s">
        <v>9</v>
      </c>
      <c r="H4" s="13" t="s">
        <v>10</v>
      </c>
      <c r="I4" s="14" t="s">
        <v>21</v>
      </c>
      <c r="J4" s="20" t="s">
        <v>32</v>
      </c>
      <c r="K4" s="15" t="s">
        <v>20</v>
      </c>
      <c r="L4" s="10" t="s">
        <v>28</v>
      </c>
      <c r="M4" s="11" t="s">
        <v>29</v>
      </c>
    </row>
    <row r="5" spans="2:16" ht="76.5" customHeight="1">
      <c r="B5" s="24" t="s">
        <v>22</v>
      </c>
      <c r="C5" s="24" t="s">
        <v>11</v>
      </c>
      <c r="D5" s="25" t="s">
        <v>35</v>
      </c>
      <c r="E5" s="15" t="s">
        <v>36</v>
      </c>
      <c r="F5" s="15" t="s">
        <v>15</v>
      </c>
      <c r="G5" s="15" t="s">
        <v>14</v>
      </c>
      <c r="H5" s="10" t="s">
        <v>13</v>
      </c>
      <c r="I5" s="10" t="s">
        <v>17</v>
      </c>
      <c r="J5" s="10" t="s">
        <v>31</v>
      </c>
      <c r="K5" s="10" t="s">
        <v>12</v>
      </c>
      <c r="L5" s="26" t="s">
        <v>16</v>
      </c>
      <c r="M5" s="11" t="s">
        <v>18</v>
      </c>
      <c r="N5" s="1"/>
      <c r="O5" s="1"/>
      <c r="P5" s="1"/>
    </row>
    <row r="6" spans="2:16" ht="76.5" customHeight="1">
      <c r="B6" s="27" t="s">
        <v>30</v>
      </c>
      <c r="C6" s="31" t="s">
        <v>48</v>
      </c>
      <c r="D6" s="23"/>
      <c r="E6" s="27"/>
      <c r="F6" s="32" t="s">
        <v>44</v>
      </c>
      <c r="G6" s="32">
        <v>135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76.5" customHeight="1">
      <c r="B7" s="27" t="s">
        <v>39</v>
      </c>
      <c r="C7" s="33" t="s">
        <v>49</v>
      </c>
      <c r="D7" s="23"/>
      <c r="E7" s="27"/>
      <c r="F7" s="32" t="s">
        <v>44</v>
      </c>
      <c r="G7" s="32">
        <v>300</v>
      </c>
      <c r="H7" s="27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76.5" customHeight="1">
      <c r="B8" s="27" t="s">
        <v>40</v>
      </c>
      <c r="C8" s="41" t="s">
        <v>4</v>
      </c>
      <c r="D8" s="23"/>
      <c r="E8" s="27"/>
      <c r="F8" s="32" t="s">
        <v>44</v>
      </c>
      <c r="G8" s="32">
        <v>3000</v>
      </c>
      <c r="H8" s="27"/>
      <c r="I8" s="5">
        <f>ROUND(G8*H8,2)</f>
        <v>0</v>
      </c>
      <c r="J8" s="28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38.75" customHeight="1">
      <c r="B9" s="27" t="s">
        <v>41</v>
      </c>
      <c r="C9" s="41" t="s">
        <v>5</v>
      </c>
      <c r="D9" s="23"/>
      <c r="E9" s="27"/>
      <c r="F9" s="32" t="s">
        <v>44</v>
      </c>
      <c r="G9" s="32">
        <v>825</v>
      </c>
      <c r="H9" s="27"/>
      <c r="I9" s="5">
        <f>ROUND(G9*H9,2)</f>
        <v>0</v>
      </c>
      <c r="J9" s="28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132" customHeight="1">
      <c r="B10" s="27" t="s">
        <v>42</v>
      </c>
      <c r="C10" s="34" t="s">
        <v>50</v>
      </c>
      <c r="D10" s="23"/>
      <c r="E10" s="27"/>
      <c r="F10" s="32" t="s">
        <v>44</v>
      </c>
      <c r="G10" s="32">
        <v>2250</v>
      </c>
      <c r="H10" s="27"/>
      <c r="I10" s="5">
        <f>ROUND(G10*H10,2)</f>
        <v>0</v>
      </c>
      <c r="J10" s="28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66"/>
      <c r="C11" s="67"/>
      <c r="D11" s="67"/>
      <c r="E11" s="67"/>
      <c r="F11" s="67"/>
      <c r="G11" s="67"/>
      <c r="H11" s="21" t="s">
        <v>23</v>
      </c>
      <c r="I11" s="21">
        <f>SUM(I6:I10)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66"/>
      <c r="C12" s="67"/>
      <c r="D12" s="67"/>
      <c r="E12" s="67"/>
      <c r="F12" s="67"/>
      <c r="G12" s="67"/>
      <c r="H12" s="18"/>
      <c r="J12" s="7" t="s">
        <v>24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68"/>
      <c r="C13" s="69"/>
      <c r="D13" s="69"/>
      <c r="E13" s="69"/>
      <c r="F13" s="69"/>
      <c r="G13" s="69"/>
      <c r="H13" s="19"/>
      <c r="I13" s="5"/>
      <c r="J13" s="2"/>
      <c r="K13" s="2"/>
      <c r="L13" s="9" t="s">
        <v>25</v>
      </c>
      <c r="M13" s="9">
        <f>SUM(M6:M12)</f>
        <v>0</v>
      </c>
      <c r="N13" s="1"/>
      <c r="O13" s="1"/>
      <c r="P13" s="1"/>
    </row>
    <row r="14" spans="2:16" ht="21.75" customHeight="1">
      <c r="B14" s="70" t="s">
        <v>34</v>
      </c>
      <c r="C14" s="71"/>
      <c r="D14" s="71"/>
      <c r="E14" s="71"/>
      <c r="F14" s="71"/>
      <c r="G14" s="71"/>
      <c r="H14" s="72"/>
      <c r="I14" s="51" t="s">
        <v>27</v>
      </c>
      <c r="J14" s="52"/>
      <c r="K14" s="52"/>
      <c r="L14" s="52"/>
      <c r="M14" s="53"/>
      <c r="N14" s="1"/>
      <c r="O14" s="1"/>
      <c r="P14" s="1"/>
    </row>
    <row r="15" spans="2:16" ht="26.25" customHeight="1">
      <c r="B15" s="73"/>
      <c r="C15" s="74"/>
      <c r="D15" s="74"/>
      <c r="E15" s="74"/>
      <c r="F15" s="74"/>
      <c r="G15" s="74"/>
      <c r="H15" s="75"/>
      <c r="I15" s="51"/>
      <c r="J15" s="52"/>
      <c r="K15" s="52"/>
      <c r="L15" s="52"/>
      <c r="M15" s="53"/>
      <c r="N15" s="1"/>
      <c r="O15" s="1"/>
      <c r="P15" s="1"/>
    </row>
    <row r="16" spans="2:16" ht="74.25" customHeight="1">
      <c r="B16" s="76" t="s">
        <v>38</v>
      </c>
      <c r="C16" s="77"/>
      <c r="D16" s="77"/>
      <c r="E16" s="77"/>
      <c r="F16" s="77"/>
      <c r="G16" s="77"/>
      <c r="H16" s="78"/>
      <c r="I16" s="54"/>
      <c r="J16" s="55"/>
      <c r="K16" s="55"/>
      <c r="L16" s="55"/>
      <c r="M16" s="56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7">
    <mergeCell ref="J1:M3"/>
    <mergeCell ref="I14:M16"/>
    <mergeCell ref="B1:I2"/>
    <mergeCell ref="B3:I3"/>
    <mergeCell ref="B11:G13"/>
    <mergeCell ref="B14:H15"/>
    <mergeCell ref="B16:H1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7"/>
  <sheetViews>
    <sheetView zoomScale="70" zoomScaleNormal="70" workbookViewId="0" topLeftCell="A1">
      <selection activeCell="B1" sqref="B1:I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3.00390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7" t="s">
        <v>2</v>
      </c>
      <c r="C1" s="58"/>
      <c r="D1" s="58"/>
      <c r="E1" s="58"/>
      <c r="F1" s="58"/>
      <c r="G1" s="58"/>
      <c r="H1" s="58"/>
      <c r="I1" s="59"/>
      <c r="J1" s="42" t="s">
        <v>56</v>
      </c>
      <c r="K1" s="43"/>
      <c r="L1" s="43"/>
      <c r="M1" s="44"/>
    </row>
    <row r="2" spans="2:13" ht="15.75" customHeight="1">
      <c r="B2" s="60"/>
      <c r="C2" s="61"/>
      <c r="D2" s="61"/>
      <c r="E2" s="61"/>
      <c r="F2" s="61"/>
      <c r="G2" s="61"/>
      <c r="H2" s="61"/>
      <c r="I2" s="62"/>
      <c r="J2" s="45"/>
      <c r="K2" s="46"/>
      <c r="L2" s="46"/>
      <c r="M2" s="47"/>
    </row>
    <row r="3" spans="2:13" ht="27.75" customHeight="1" thickBot="1">
      <c r="B3" s="63" t="s">
        <v>43</v>
      </c>
      <c r="C3" s="64"/>
      <c r="D3" s="64"/>
      <c r="E3" s="64"/>
      <c r="F3" s="64"/>
      <c r="G3" s="64"/>
      <c r="H3" s="64"/>
      <c r="I3" s="65"/>
      <c r="J3" s="48"/>
      <c r="K3" s="49"/>
      <c r="L3" s="49"/>
      <c r="M3" s="50"/>
    </row>
    <row r="4" spans="2:13" ht="13.5" thickBot="1">
      <c r="B4" s="16"/>
      <c r="C4" s="17"/>
      <c r="D4" s="12" t="s">
        <v>19</v>
      </c>
      <c r="E4" s="12" t="s">
        <v>26</v>
      </c>
      <c r="F4" s="12" t="s">
        <v>33</v>
      </c>
      <c r="G4" s="12" t="s">
        <v>9</v>
      </c>
      <c r="H4" s="13" t="s">
        <v>10</v>
      </c>
      <c r="I4" s="14" t="s">
        <v>21</v>
      </c>
      <c r="J4" s="20" t="s">
        <v>32</v>
      </c>
      <c r="K4" s="15" t="s">
        <v>20</v>
      </c>
      <c r="L4" s="10" t="s">
        <v>28</v>
      </c>
      <c r="M4" s="11" t="s">
        <v>29</v>
      </c>
    </row>
    <row r="5" spans="2:16" ht="76.5" customHeight="1">
      <c r="B5" s="24" t="s">
        <v>22</v>
      </c>
      <c r="C5" s="24" t="s">
        <v>11</v>
      </c>
      <c r="D5" s="25" t="s">
        <v>35</v>
      </c>
      <c r="E5" s="15" t="s">
        <v>36</v>
      </c>
      <c r="F5" s="15" t="s">
        <v>15</v>
      </c>
      <c r="G5" s="15" t="s">
        <v>14</v>
      </c>
      <c r="H5" s="10" t="s">
        <v>13</v>
      </c>
      <c r="I5" s="10" t="s">
        <v>17</v>
      </c>
      <c r="J5" s="10" t="s">
        <v>31</v>
      </c>
      <c r="K5" s="10" t="s">
        <v>12</v>
      </c>
      <c r="L5" s="26" t="s">
        <v>16</v>
      </c>
      <c r="M5" s="11" t="s">
        <v>18</v>
      </c>
      <c r="N5" s="1"/>
      <c r="O5" s="1"/>
      <c r="P5" s="1"/>
    </row>
    <row r="6" spans="2:16" ht="128.25" customHeight="1">
      <c r="B6" s="27" t="s">
        <v>30</v>
      </c>
      <c r="C6" s="36" t="s">
        <v>52</v>
      </c>
      <c r="D6" s="23"/>
      <c r="E6" s="27"/>
      <c r="F6" s="32" t="s">
        <v>44</v>
      </c>
      <c r="G6" s="35">
        <v>1500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8" ht="19.5" customHeight="1" thickBot="1">
      <c r="B7" s="66"/>
      <c r="C7" s="67"/>
      <c r="D7" s="67"/>
      <c r="E7" s="67"/>
      <c r="F7" s="67"/>
      <c r="G7" s="67"/>
      <c r="H7" s="21" t="s">
        <v>23</v>
      </c>
      <c r="I7" s="21">
        <f>SUM(I6)</f>
        <v>0</v>
      </c>
      <c r="J7" s="22"/>
      <c r="K7" s="6"/>
      <c r="L7" s="2"/>
      <c r="M7" s="2"/>
      <c r="N7" s="1"/>
      <c r="O7" s="1"/>
      <c r="P7" s="1"/>
      <c r="R7" s="4"/>
    </row>
    <row r="8" spans="2:18" ht="19.5" customHeight="1" thickBot="1">
      <c r="B8" s="66"/>
      <c r="C8" s="67"/>
      <c r="D8" s="67"/>
      <c r="E8" s="67"/>
      <c r="F8" s="67"/>
      <c r="G8" s="67"/>
      <c r="H8" s="18"/>
      <c r="J8" s="7" t="s">
        <v>24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68"/>
      <c r="C9" s="69"/>
      <c r="D9" s="69"/>
      <c r="E9" s="69"/>
      <c r="F9" s="69"/>
      <c r="G9" s="69"/>
      <c r="H9" s="19"/>
      <c r="I9" s="5"/>
      <c r="J9" s="2"/>
      <c r="K9" s="2"/>
      <c r="L9" s="9" t="s">
        <v>25</v>
      </c>
      <c r="M9" s="9">
        <f>SUM(M6:M8)</f>
        <v>0</v>
      </c>
      <c r="N9" s="1"/>
      <c r="O9" s="1"/>
      <c r="P9" s="1"/>
    </row>
    <row r="10" spans="2:16" ht="21.75" customHeight="1">
      <c r="B10" s="70" t="s">
        <v>34</v>
      </c>
      <c r="C10" s="71"/>
      <c r="D10" s="71"/>
      <c r="E10" s="71"/>
      <c r="F10" s="71"/>
      <c r="G10" s="71"/>
      <c r="H10" s="72"/>
      <c r="I10" s="51" t="s">
        <v>27</v>
      </c>
      <c r="J10" s="52"/>
      <c r="K10" s="52"/>
      <c r="L10" s="52"/>
      <c r="M10" s="53"/>
      <c r="N10" s="1"/>
      <c r="O10" s="1"/>
      <c r="P10" s="1"/>
    </row>
    <row r="11" spans="2:16" ht="26.25" customHeight="1">
      <c r="B11" s="73"/>
      <c r="C11" s="74"/>
      <c r="D11" s="74"/>
      <c r="E11" s="74"/>
      <c r="F11" s="74"/>
      <c r="G11" s="74"/>
      <c r="H11" s="75"/>
      <c r="I11" s="51"/>
      <c r="J11" s="52"/>
      <c r="K11" s="52"/>
      <c r="L11" s="52"/>
      <c r="M11" s="53"/>
      <c r="N11" s="1"/>
      <c r="O11" s="1"/>
      <c r="P11" s="1"/>
    </row>
    <row r="12" spans="2:16" ht="74.25" customHeight="1">
      <c r="B12" s="76" t="s">
        <v>38</v>
      </c>
      <c r="C12" s="77"/>
      <c r="D12" s="77"/>
      <c r="E12" s="77"/>
      <c r="F12" s="77"/>
      <c r="G12" s="77"/>
      <c r="H12" s="78"/>
      <c r="I12" s="54"/>
      <c r="J12" s="55"/>
      <c r="K12" s="55"/>
      <c r="L12" s="55"/>
      <c r="M12" s="56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G7" sqref="G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7" t="s">
        <v>2</v>
      </c>
      <c r="C1" s="58"/>
      <c r="D1" s="58"/>
      <c r="E1" s="58"/>
      <c r="F1" s="58"/>
      <c r="G1" s="58"/>
      <c r="H1" s="58"/>
      <c r="I1" s="59"/>
      <c r="J1" s="42" t="s">
        <v>56</v>
      </c>
      <c r="K1" s="43"/>
      <c r="L1" s="43"/>
      <c r="M1" s="44"/>
    </row>
    <row r="2" spans="2:13" ht="15.75" customHeight="1">
      <c r="B2" s="60"/>
      <c r="C2" s="61"/>
      <c r="D2" s="61"/>
      <c r="E2" s="61"/>
      <c r="F2" s="61"/>
      <c r="G2" s="61"/>
      <c r="H2" s="61"/>
      <c r="I2" s="62"/>
      <c r="J2" s="45"/>
      <c r="K2" s="46"/>
      <c r="L2" s="46"/>
      <c r="M2" s="47"/>
    </row>
    <row r="3" spans="2:13" ht="27.75" customHeight="1" thickBot="1">
      <c r="B3" s="63" t="s">
        <v>45</v>
      </c>
      <c r="C3" s="64"/>
      <c r="D3" s="64"/>
      <c r="E3" s="64"/>
      <c r="F3" s="64"/>
      <c r="G3" s="64"/>
      <c r="H3" s="64"/>
      <c r="I3" s="65"/>
      <c r="J3" s="48"/>
      <c r="K3" s="49"/>
      <c r="L3" s="49"/>
      <c r="M3" s="50"/>
    </row>
    <row r="4" spans="2:13" ht="13.5" thickBot="1">
      <c r="B4" s="16"/>
      <c r="C4" s="17"/>
      <c r="D4" s="12" t="s">
        <v>19</v>
      </c>
      <c r="E4" s="12" t="s">
        <v>26</v>
      </c>
      <c r="F4" s="12" t="s">
        <v>33</v>
      </c>
      <c r="G4" s="12" t="s">
        <v>9</v>
      </c>
      <c r="H4" s="13" t="s">
        <v>10</v>
      </c>
      <c r="I4" s="14" t="s">
        <v>21</v>
      </c>
      <c r="J4" s="20" t="s">
        <v>32</v>
      </c>
      <c r="K4" s="15" t="s">
        <v>20</v>
      </c>
      <c r="L4" s="10" t="s">
        <v>28</v>
      </c>
      <c r="M4" s="11" t="s">
        <v>29</v>
      </c>
    </row>
    <row r="5" spans="2:16" ht="76.5" customHeight="1">
      <c r="B5" s="24" t="s">
        <v>22</v>
      </c>
      <c r="C5" s="24" t="s">
        <v>11</v>
      </c>
      <c r="D5" s="25" t="s">
        <v>35</v>
      </c>
      <c r="E5" s="15" t="s">
        <v>36</v>
      </c>
      <c r="F5" s="15" t="s">
        <v>15</v>
      </c>
      <c r="G5" s="15" t="s">
        <v>14</v>
      </c>
      <c r="H5" s="10" t="s">
        <v>13</v>
      </c>
      <c r="I5" s="10" t="s">
        <v>17</v>
      </c>
      <c r="J5" s="10" t="s">
        <v>31</v>
      </c>
      <c r="K5" s="10" t="s">
        <v>12</v>
      </c>
      <c r="L5" s="26" t="s">
        <v>16</v>
      </c>
      <c r="M5" s="11" t="s">
        <v>18</v>
      </c>
      <c r="N5" s="1"/>
      <c r="O5" s="1"/>
      <c r="P5" s="1"/>
    </row>
    <row r="6" spans="2:16" ht="154.5" customHeight="1">
      <c r="B6" s="27" t="s">
        <v>30</v>
      </c>
      <c r="C6" s="37" t="s">
        <v>53</v>
      </c>
      <c r="D6" s="23"/>
      <c r="E6" s="27"/>
      <c r="F6" s="38" t="s">
        <v>44</v>
      </c>
      <c r="G6" s="38">
        <v>40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54.5" customHeight="1">
      <c r="B7" s="27" t="s">
        <v>39</v>
      </c>
      <c r="C7" s="37" t="s">
        <v>54</v>
      </c>
      <c r="D7" s="23"/>
      <c r="E7" s="27"/>
      <c r="F7" s="38" t="s">
        <v>44</v>
      </c>
      <c r="G7" s="38">
        <v>20</v>
      </c>
      <c r="H7" s="27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66"/>
      <c r="C8" s="67"/>
      <c r="D8" s="67"/>
      <c r="E8" s="67"/>
      <c r="F8" s="67"/>
      <c r="G8" s="67"/>
      <c r="H8" s="21" t="s">
        <v>23</v>
      </c>
      <c r="I8" s="21">
        <f>SUM(I6:I7)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66"/>
      <c r="C9" s="67"/>
      <c r="D9" s="67"/>
      <c r="E9" s="67"/>
      <c r="F9" s="67"/>
      <c r="G9" s="67"/>
      <c r="H9" s="18"/>
      <c r="J9" s="7" t="s">
        <v>24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68"/>
      <c r="C10" s="69"/>
      <c r="D10" s="69"/>
      <c r="E10" s="69"/>
      <c r="F10" s="69"/>
      <c r="G10" s="69"/>
      <c r="H10" s="19"/>
      <c r="I10" s="5"/>
      <c r="J10" s="2"/>
      <c r="K10" s="2"/>
      <c r="L10" s="9" t="s">
        <v>25</v>
      </c>
      <c r="M10" s="9">
        <f>SUM(M6:M9)</f>
        <v>0</v>
      </c>
      <c r="N10" s="1"/>
      <c r="O10" s="1"/>
      <c r="P10" s="1"/>
    </row>
    <row r="11" spans="2:16" ht="21.75" customHeight="1">
      <c r="B11" s="70" t="s">
        <v>34</v>
      </c>
      <c r="C11" s="71"/>
      <c r="D11" s="71"/>
      <c r="E11" s="71"/>
      <c r="F11" s="71"/>
      <c r="G11" s="71"/>
      <c r="H11" s="72"/>
      <c r="I11" s="51" t="s">
        <v>27</v>
      </c>
      <c r="J11" s="52"/>
      <c r="K11" s="52"/>
      <c r="L11" s="52"/>
      <c r="M11" s="53"/>
      <c r="N11" s="1"/>
      <c r="O11" s="1"/>
      <c r="P11" s="1"/>
    </row>
    <row r="12" spans="2:16" ht="26.25" customHeight="1">
      <c r="B12" s="73"/>
      <c r="C12" s="74"/>
      <c r="D12" s="74"/>
      <c r="E12" s="74"/>
      <c r="F12" s="74"/>
      <c r="G12" s="74"/>
      <c r="H12" s="75"/>
      <c r="I12" s="51"/>
      <c r="J12" s="52"/>
      <c r="K12" s="52"/>
      <c r="L12" s="52"/>
      <c r="M12" s="53"/>
      <c r="N12" s="1"/>
      <c r="O12" s="1"/>
      <c r="P12" s="1"/>
    </row>
    <row r="13" spans="2:16" ht="74.25" customHeight="1">
      <c r="B13" s="76" t="s">
        <v>38</v>
      </c>
      <c r="C13" s="77"/>
      <c r="D13" s="77"/>
      <c r="E13" s="77"/>
      <c r="F13" s="77"/>
      <c r="G13" s="77"/>
      <c r="H13" s="78"/>
      <c r="I13" s="54"/>
      <c r="J13" s="55"/>
      <c r="K13" s="55"/>
      <c r="L13" s="55"/>
      <c r="M13" s="56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8"/>
  <sheetViews>
    <sheetView tabSelected="1" zoomScale="85" zoomScaleNormal="85" workbookViewId="0" topLeftCell="A1">
      <selection activeCell="Q7" sqref="Q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7" t="s">
        <v>2</v>
      </c>
      <c r="C1" s="58"/>
      <c r="D1" s="58"/>
      <c r="E1" s="58"/>
      <c r="F1" s="58"/>
      <c r="G1" s="58"/>
      <c r="H1" s="58"/>
      <c r="I1" s="59"/>
      <c r="J1" s="42" t="s">
        <v>56</v>
      </c>
      <c r="K1" s="43"/>
      <c r="L1" s="43"/>
      <c r="M1" s="44"/>
    </row>
    <row r="2" spans="2:13" ht="15.75" customHeight="1">
      <c r="B2" s="60"/>
      <c r="C2" s="61"/>
      <c r="D2" s="61"/>
      <c r="E2" s="61"/>
      <c r="F2" s="61"/>
      <c r="G2" s="61"/>
      <c r="H2" s="61"/>
      <c r="I2" s="62"/>
      <c r="J2" s="45"/>
      <c r="K2" s="46"/>
      <c r="L2" s="46"/>
      <c r="M2" s="47"/>
    </row>
    <row r="3" spans="2:13" ht="27.75" customHeight="1" thickBot="1">
      <c r="B3" s="63" t="s">
        <v>3</v>
      </c>
      <c r="C3" s="64"/>
      <c r="D3" s="64"/>
      <c r="E3" s="64"/>
      <c r="F3" s="64"/>
      <c r="G3" s="64"/>
      <c r="H3" s="64"/>
      <c r="I3" s="65"/>
      <c r="J3" s="48"/>
      <c r="K3" s="49"/>
      <c r="L3" s="49"/>
      <c r="M3" s="50"/>
    </row>
    <row r="4" spans="2:13" ht="13.5" thickBot="1">
      <c r="B4" s="16"/>
      <c r="C4" s="17"/>
      <c r="D4" s="12" t="s">
        <v>19</v>
      </c>
      <c r="E4" s="12" t="s">
        <v>26</v>
      </c>
      <c r="F4" s="12" t="s">
        <v>33</v>
      </c>
      <c r="G4" s="12" t="s">
        <v>9</v>
      </c>
      <c r="H4" s="13" t="s">
        <v>10</v>
      </c>
      <c r="I4" s="14" t="s">
        <v>21</v>
      </c>
      <c r="J4" s="20" t="s">
        <v>32</v>
      </c>
      <c r="K4" s="15" t="s">
        <v>20</v>
      </c>
      <c r="L4" s="10" t="s">
        <v>28</v>
      </c>
      <c r="M4" s="11" t="s">
        <v>29</v>
      </c>
    </row>
    <row r="5" spans="2:16" ht="93" customHeight="1">
      <c r="B5" s="24" t="s">
        <v>22</v>
      </c>
      <c r="C5" s="24" t="s">
        <v>11</v>
      </c>
      <c r="D5" s="25" t="s">
        <v>35</v>
      </c>
      <c r="E5" s="15" t="s">
        <v>36</v>
      </c>
      <c r="F5" s="15" t="s">
        <v>15</v>
      </c>
      <c r="G5" s="15" t="s">
        <v>14</v>
      </c>
      <c r="H5" s="10" t="s">
        <v>13</v>
      </c>
      <c r="I5" s="10" t="s">
        <v>17</v>
      </c>
      <c r="J5" s="10" t="s">
        <v>31</v>
      </c>
      <c r="K5" s="10" t="s">
        <v>12</v>
      </c>
      <c r="L5" s="26" t="s">
        <v>16</v>
      </c>
      <c r="M5" s="11" t="s">
        <v>18</v>
      </c>
      <c r="N5" s="1"/>
      <c r="O5" s="1"/>
      <c r="P5" s="1"/>
    </row>
    <row r="6" spans="2:16" ht="154.5" customHeight="1">
      <c r="B6" s="27" t="s">
        <v>30</v>
      </c>
      <c r="C6" s="37" t="s">
        <v>0</v>
      </c>
      <c r="D6" s="23"/>
      <c r="E6" s="27"/>
      <c r="F6" s="38" t="s">
        <v>44</v>
      </c>
      <c r="G6" s="38">
        <v>42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54.5" customHeight="1">
      <c r="B7" s="27" t="s">
        <v>39</v>
      </c>
      <c r="C7" s="37" t="s">
        <v>1</v>
      </c>
      <c r="D7" s="23"/>
      <c r="E7" s="27"/>
      <c r="F7" s="38" t="s">
        <v>44</v>
      </c>
      <c r="G7" s="38">
        <v>17</v>
      </c>
      <c r="H7" s="27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66"/>
      <c r="C8" s="67"/>
      <c r="D8" s="67"/>
      <c r="E8" s="67"/>
      <c r="F8" s="67"/>
      <c r="G8" s="67"/>
      <c r="H8" s="21" t="s">
        <v>23</v>
      </c>
      <c r="I8" s="21">
        <f>SUM(I6:I7)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66"/>
      <c r="C9" s="67"/>
      <c r="D9" s="67"/>
      <c r="E9" s="67"/>
      <c r="F9" s="67"/>
      <c r="G9" s="67"/>
      <c r="H9" s="18"/>
      <c r="J9" s="7" t="s">
        <v>24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68"/>
      <c r="C10" s="69"/>
      <c r="D10" s="69"/>
      <c r="E10" s="69"/>
      <c r="F10" s="69"/>
      <c r="G10" s="69"/>
      <c r="H10" s="19"/>
      <c r="I10" s="5"/>
      <c r="J10" s="2"/>
      <c r="K10" s="2"/>
      <c r="L10" s="9" t="s">
        <v>25</v>
      </c>
      <c r="M10" s="9">
        <f>SUM(M6:M9)</f>
        <v>0</v>
      </c>
      <c r="N10" s="1"/>
      <c r="O10" s="1"/>
      <c r="P10" s="1"/>
    </row>
    <row r="11" spans="2:16" ht="21.75" customHeight="1">
      <c r="B11" s="70" t="s">
        <v>34</v>
      </c>
      <c r="C11" s="71"/>
      <c r="D11" s="71"/>
      <c r="E11" s="71"/>
      <c r="F11" s="71"/>
      <c r="G11" s="71"/>
      <c r="H11" s="72"/>
      <c r="I11" s="51" t="s">
        <v>27</v>
      </c>
      <c r="J11" s="52"/>
      <c r="K11" s="52"/>
      <c r="L11" s="52"/>
      <c r="M11" s="53"/>
      <c r="N11" s="1"/>
      <c r="O11" s="1"/>
      <c r="P11" s="1"/>
    </row>
    <row r="12" spans="2:16" ht="26.25" customHeight="1">
      <c r="B12" s="73"/>
      <c r="C12" s="74"/>
      <c r="D12" s="74"/>
      <c r="E12" s="74"/>
      <c r="F12" s="74"/>
      <c r="G12" s="74"/>
      <c r="H12" s="75"/>
      <c r="I12" s="51"/>
      <c r="J12" s="52"/>
      <c r="K12" s="52"/>
      <c r="L12" s="52"/>
      <c r="M12" s="53"/>
      <c r="N12" s="1"/>
      <c r="O12" s="1"/>
      <c r="P12" s="1"/>
    </row>
    <row r="13" spans="2:16" ht="74.25" customHeight="1">
      <c r="B13" s="76" t="s">
        <v>38</v>
      </c>
      <c r="C13" s="77"/>
      <c r="D13" s="77"/>
      <c r="E13" s="77"/>
      <c r="F13" s="77"/>
      <c r="G13" s="77"/>
      <c r="H13" s="78"/>
      <c r="I13" s="54"/>
      <c r="J13" s="55"/>
      <c r="K13" s="55"/>
      <c r="L13" s="55"/>
      <c r="M13" s="56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7"/>
  <sheetViews>
    <sheetView zoomScale="85" zoomScaleNormal="85" workbookViewId="0" topLeftCell="A1">
      <selection activeCell="B1" sqref="B1:I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7" t="s">
        <v>2</v>
      </c>
      <c r="C1" s="58"/>
      <c r="D1" s="58"/>
      <c r="E1" s="58"/>
      <c r="F1" s="58"/>
      <c r="G1" s="58"/>
      <c r="H1" s="58"/>
      <c r="I1" s="59"/>
      <c r="J1" s="42" t="s">
        <v>56</v>
      </c>
      <c r="K1" s="43"/>
      <c r="L1" s="43"/>
      <c r="M1" s="44"/>
    </row>
    <row r="2" spans="2:13" ht="15.75" customHeight="1">
      <c r="B2" s="60"/>
      <c r="C2" s="61"/>
      <c r="D2" s="61"/>
      <c r="E2" s="61"/>
      <c r="F2" s="61"/>
      <c r="G2" s="61"/>
      <c r="H2" s="61"/>
      <c r="I2" s="62"/>
      <c r="J2" s="45"/>
      <c r="K2" s="46"/>
      <c r="L2" s="46"/>
      <c r="M2" s="47"/>
    </row>
    <row r="3" spans="2:13" ht="27.75" customHeight="1" thickBot="1">
      <c r="B3" s="63" t="s">
        <v>46</v>
      </c>
      <c r="C3" s="64"/>
      <c r="D3" s="64"/>
      <c r="E3" s="64"/>
      <c r="F3" s="64"/>
      <c r="G3" s="64"/>
      <c r="H3" s="64"/>
      <c r="I3" s="65"/>
      <c r="J3" s="48"/>
      <c r="K3" s="49"/>
      <c r="L3" s="49"/>
      <c r="M3" s="50"/>
    </row>
    <row r="4" spans="2:13" ht="13.5" thickBot="1">
      <c r="B4" s="16"/>
      <c r="C4" s="17"/>
      <c r="D4" s="12" t="s">
        <v>19</v>
      </c>
      <c r="E4" s="12" t="s">
        <v>26</v>
      </c>
      <c r="F4" s="12" t="s">
        <v>33</v>
      </c>
      <c r="G4" s="12" t="s">
        <v>9</v>
      </c>
      <c r="H4" s="13" t="s">
        <v>10</v>
      </c>
      <c r="I4" s="14" t="s">
        <v>21</v>
      </c>
      <c r="J4" s="20" t="s">
        <v>32</v>
      </c>
      <c r="K4" s="15" t="s">
        <v>20</v>
      </c>
      <c r="L4" s="10" t="s">
        <v>28</v>
      </c>
      <c r="M4" s="11" t="s">
        <v>29</v>
      </c>
    </row>
    <row r="5" spans="2:16" ht="76.5" customHeight="1">
      <c r="B5" s="24" t="s">
        <v>22</v>
      </c>
      <c r="C5" s="24" t="s">
        <v>11</v>
      </c>
      <c r="D5" s="25" t="s">
        <v>35</v>
      </c>
      <c r="E5" s="15" t="s">
        <v>36</v>
      </c>
      <c r="F5" s="15" t="s">
        <v>15</v>
      </c>
      <c r="G5" s="15" t="s">
        <v>14</v>
      </c>
      <c r="H5" s="10" t="s">
        <v>13</v>
      </c>
      <c r="I5" s="10" t="s">
        <v>17</v>
      </c>
      <c r="J5" s="10" t="s">
        <v>31</v>
      </c>
      <c r="K5" s="10" t="s">
        <v>12</v>
      </c>
      <c r="L5" s="26" t="s">
        <v>16</v>
      </c>
      <c r="M5" s="11" t="s">
        <v>18</v>
      </c>
      <c r="N5" s="1"/>
      <c r="O5" s="1"/>
      <c r="P5" s="1"/>
    </row>
    <row r="6" spans="2:16" ht="131.25" customHeight="1">
      <c r="B6" s="27" t="s">
        <v>30</v>
      </c>
      <c r="C6" s="29" t="s">
        <v>55</v>
      </c>
      <c r="D6" s="23"/>
      <c r="E6" s="27"/>
      <c r="F6" s="38" t="s">
        <v>44</v>
      </c>
      <c r="G6" s="38">
        <v>9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8" ht="19.5" customHeight="1" thickBot="1">
      <c r="B7" s="66"/>
      <c r="C7" s="67"/>
      <c r="D7" s="67"/>
      <c r="E7" s="67"/>
      <c r="F7" s="67"/>
      <c r="G7" s="67"/>
      <c r="H7" s="21" t="s">
        <v>23</v>
      </c>
      <c r="I7" s="21">
        <f>SUM(I6)</f>
        <v>0</v>
      </c>
      <c r="J7" s="22"/>
      <c r="K7" s="6"/>
      <c r="L7" s="2"/>
      <c r="M7" s="2"/>
      <c r="N7" s="1"/>
      <c r="O7" s="1"/>
      <c r="P7" s="1"/>
      <c r="R7" s="4"/>
    </row>
    <row r="8" spans="2:18" ht="19.5" customHeight="1" thickBot="1">
      <c r="B8" s="66"/>
      <c r="C8" s="67"/>
      <c r="D8" s="67"/>
      <c r="E8" s="67"/>
      <c r="F8" s="67"/>
      <c r="G8" s="67"/>
      <c r="H8" s="18"/>
      <c r="J8" s="7" t="s">
        <v>24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68"/>
      <c r="C9" s="69"/>
      <c r="D9" s="69"/>
      <c r="E9" s="69"/>
      <c r="F9" s="69"/>
      <c r="G9" s="69"/>
      <c r="H9" s="19"/>
      <c r="I9" s="5"/>
      <c r="J9" s="2"/>
      <c r="K9" s="2"/>
      <c r="L9" s="9" t="s">
        <v>25</v>
      </c>
      <c r="M9" s="9">
        <f>SUM(M6:M8)</f>
        <v>0</v>
      </c>
      <c r="N9" s="1"/>
      <c r="O9" s="1"/>
      <c r="P9" s="1"/>
    </row>
    <row r="10" spans="2:16" ht="21.75" customHeight="1">
      <c r="B10" s="70" t="s">
        <v>34</v>
      </c>
      <c r="C10" s="71"/>
      <c r="D10" s="71"/>
      <c r="E10" s="71"/>
      <c r="F10" s="71"/>
      <c r="G10" s="71"/>
      <c r="H10" s="72"/>
      <c r="I10" s="51" t="s">
        <v>27</v>
      </c>
      <c r="J10" s="52"/>
      <c r="K10" s="52"/>
      <c r="L10" s="52"/>
      <c r="M10" s="53"/>
      <c r="N10" s="1"/>
      <c r="O10" s="1"/>
      <c r="P10" s="1"/>
    </row>
    <row r="11" spans="2:16" ht="26.25" customHeight="1">
      <c r="B11" s="73"/>
      <c r="C11" s="74"/>
      <c r="D11" s="74"/>
      <c r="E11" s="74"/>
      <c r="F11" s="74"/>
      <c r="G11" s="74"/>
      <c r="H11" s="75"/>
      <c r="I11" s="51"/>
      <c r="J11" s="52"/>
      <c r="K11" s="52"/>
      <c r="L11" s="52"/>
      <c r="M11" s="53"/>
      <c r="N11" s="1"/>
      <c r="O11" s="1"/>
      <c r="P11" s="1"/>
    </row>
    <row r="12" spans="2:16" ht="74.25" customHeight="1">
      <c r="B12" s="76" t="s">
        <v>38</v>
      </c>
      <c r="C12" s="77"/>
      <c r="D12" s="77"/>
      <c r="E12" s="77"/>
      <c r="F12" s="77"/>
      <c r="G12" s="77"/>
      <c r="H12" s="78"/>
      <c r="I12" s="54"/>
      <c r="J12" s="55"/>
      <c r="K12" s="55"/>
      <c r="L12" s="55"/>
      <c r="M12" s="56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7"/>
  <sheetViews>
    <sheetView zoomScale="85" zoomScaleNormal="85" workbookViewId="0" topLeftCell="A1">
      <selection activeCell="B1" sqref="B1:I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710937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7" t="s">
        <v>2</v>
      </c>
      <c r="C1" s="58"/>
      <c r="D1" s="58"/>
      <c r="E1" s="58"/>
      <c r="F1" s="58"/>
      <c r="G1" s="58"/>
      <c r="H1" s="58"/>
      <c r="I1" s="59"/>
      <c r="J1" s="42" t="s">
        <v>56</v>
      </c>
      <c r="K1" s="43"/>
      <c r="L1" s="43"/>
      <c r="M1" s="44"/>
    </row>
    <row r="2" spans="2:13" ht="15.75" customHeight="1">
      <c r="B2" s="60"/>
      <c r="C2" s="61"/>
      <c r="D2" s="61"/>
      <c r="E2" s="61"/>
      <c r="F2" s="61"/>
      <c r="G2" s="61"/>
      <c r="H2" s="61"/>
      <c r="I2" s="62"/>
      <c r="J2" s="45"/>
      <c r="K2" s="46"/>
      <c r="L2" s="46"/>
      <c r="M2" s="47"/>
    </row>
    <row r="3" spans="2:13" ht="27.75" customHeight="1" thickBot="1">
      <c r="B3" s="63" t="s">
        <v>47</v>
      </c>
      <c r="C3" s="64"/>
      <c r="D3" s="64"/>
      <c r="E3" s="64"/>
      <c r="F3" s="64"/>
      <c r="G3" s="64"/>
      <c r="H3" s="64"/>
      <c r="I3" s="65"/>
      <c r="J3" s="48"/>
      <c r="K3" s="49"/>
      <c r="L3" s="49"/>
      <c r="M3" s="50"/>
    </row>
    <row r="4" spans="2:13" ht="13.5" thickBot="1">
      <c r="B4" s="16"/>
      <c r="C4" s="17"/>
      <c r="D4" s="12" t="s">
        <v>19</v>
      </c>
      <c r="E4" s="12" t="s">
        <v>26</v>
      </c>
      <c r="F4" s="12" t="s">
        <v>33</v>
      </c>
      <c r="G4" s="12" t="s">
        <v>9</v>
      </c>
      <c r="H4" s="13" t="s">
        <v>10</v>
      </c>
      <c r="I4" s="14" t="s">
        <v>21</v>
      </c>
      <c r="J4" s="20" t="s">
        <v>32</v>
      </c>
      <c r="K4" s="15" t="s">
        <v>20</v>
      </c>
      <c r="L4" s="10" t="s">
        <v>28</v>
      </c>
      <c r="M4" s="11" t="s">
        <v>29</v>
      </c>
    </row>
    <row r="5" spans="2:16" ht="76.5" customHeight="1">
      <c r="B5" s="24" t="s">
        <v>22</v>
      </c>
      <c r="C5" s="24" t="s">
        <v>11</v>
      </c>
      <c r="D5" s="25" t="s">
        <v>35</v>
      </c>
      <c r="E5" s="15" t="s">
        <v>36</v>
      </c>
      <c r="F5" s="15" t="s">
        <v>15</v>
      </c>
      <c r="G5" s="15" t="s">
        <v>14</v>
      </c>
      <c r="H5" s="10" t="s">
        <v>13</v>
      </c>
      <c r="I5" s="10" t="s">
        <v>17</v>
      </c>
      <c r="J5" s="10" t="s">
        <v>31</v>
      </c>
      <c r="K5" s="10" t="s">
        <v>12</v>
      </c>
      <c r="L5" s="26" t="s">
        <v>16</v>
      </c>
      <c r="M5" s="11" t="s">
        <v>18</v>
      </c>
      <c r="N5" s="1"/>
      <c r="O5" s="1"/>
      <c r="P5" s="1"/>
    </row>
    <row r="6" spans="2:16" ht="131.25" customHeight="1">
      <c r="B6" s="27" t="s">
        <v>30</v>
      </c>
      <c r="C6" s="39" t="s">
        <v>6</v>
      </c>
      <c r="D6" s="23"/>
      <c r="E6" s="27"/>
      <c r="F6" s="32" t="s">
        <v>44</v>
      </c>
      <c r="G6" s="32">
        <v>22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8" ht="19.5" customHeight="1" thickBot="1">
      <c r="B7" s="66"/>
      <c r="C7" s="67"/>
      <c r="D7" s="67"/>
      <c r="E7" s="67"/>
      <c r="F7" s="67"/>
      <c r="G7" s="67"/>
      <c r="H7" s="21" t="s">
        <v>23</v>
      </c>
      <c r="I7" s="21">
        <f>SUM(I6)</f>
        <v>0</v>
      </c>
      <c r="J7" s="22"/>
      <c r="K7" s="6"/>
      <c r="L7" s="2"/>
      <c r="M7" s="2"/>
      <c r="N7" s="1"/>
      <c r="O7" s="1"/>
      <c r="P7" s="1"/>
      <c r="R7" s="4"/>
    </row>
    <row r="8" spans="2:18" ht="19.5" customHeight="1" thickBot="1">
      <c r="B8" s="66"/>
      <c r="C8" s="67"/>
      <c r="D8" s="67"/>
      <c r="E8" s="67"/>
      <c r="F8" s="67"/>
      <c r="G8" s="67"/>
      <c r="H8" s="18"/>
      <c r="J8" s="7" t="s">
        <v>24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68"/>
      <c r="C9" s="69"/>
      <c r="D9" s="69"/>
      <c r="E9" s="69"/>
      <c r="F9" s="69"/>
      <c r="G9" s="69"/>
      <c r="H9" s="19"/>
      <c r="I9" s="5"/>
      <c r="J9" s="2"/>
      <c r="K9" s="2"/>
      <c r="L9" s="9" t="s">
        <v>25</v>
      </c>
      <c r="M9" s="9">
        <f>SUM(M6:M8)</f>
        <v>0</v>
      </c>
      <c r="N9" s="1"/>
      <c r="O9" s="1"/>
      <c r="P9" s="1"/>
    </row>
    <row r="10" spans="2:16" ht="21.75" customHeight="1">
      <c r="B10" s="70" t="s">
        <v>34</v>
      </c>
      <c r="C10" s="71"/>
      <c r="D10" s="71"/>
      <c r="E10" s="71"/>
      <c r="F10" s="71"/>
      <c r="G10" s="71"/>
      <c r="H10" s="72"/>
      <c r="I10" s="51" t="s">
        <v>27</v>
      </c>
      <c r="J10" s="52"/>
      <c r="K10" s="52"/>
      <c r="L10" s="52"/>
      <c r="M10" s="53"/>
      <c r="N10" s="1"/>
      <c r="O10" s="1"/>
      <c r="P10" s="1"/>
    </row>
    <row r="11" spans="2:16" ht="26.25" customHeight="1">
      <c r="B11" s="73"/>
      <c r="C11" s="74"/>
      <c r="D11" s="74"/>
      <c r="E11" s="74"/>
      <c r="F11" s="74"/>
      <c r="G11" s="74"/>
      <c r="H11" s="75"/>
      <c r="I11" s="51"/>
      <c r="J11" s="52"/>
      <c r="K11" s="52"/>
      <c r="L11" s="52"/>
      <c r="M11" s="53"/>
      <c r="N11" s="1"/>
      <c r="O11" s="1"/>
      <c r="P11" s="1"/>
    </row>
    <row r="12" spans="2:16" ht="74.25" customHeight="1">
      <c r="B12" s="76" t="s">
        <v>38</v>
      </c>
      <c r="C12" s="77"/>
      <c r="D12" s="77"/>
      <c r="E12" s="77"/>
      <c r="F12" s="77"/>
      <c r="G12" s="77"/>
      <c r="H12" s="78"/>
      <c r="I12" s="54"/>
      <c r="J12" s="55"/>
      <c r="K12" s="55"/>
      <c r="L12" s="55"/>
      <c r="M12" s="56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8"/>
  <sheetViews>
    <sheetView zoomScale="85" zoomScaleNormal="85" workbookViewId="0" topLeftCell="A1">
      <selection activeCell="J30" sqref="J3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2.8515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7" t="s">
        <v>2</v>
      </c>
      <c r="C1" s="58"/>
      <c r="D1" s="58"/>
      <c r="E1" s="58"/>
      <c r="F1" s="58"/>
      <c r="G1" s="58"/>
      <c r="H1" s="58"/>
      <c r="I1" s="59"/>
      <c r="J1" s="42" t="s">
        <v>56</v>
      </c>
      <c r="K1" s="43"/>
      <c r="L1" s="43"/>
      <c r="M1" s="44"/>
    </row>
    <row r="2" spans="2:13" ht="15.75" customHeight="1">
      <c r="B2" s="60"/>
      <c r="C2" s="61"/>
      <c r="D2" s="61"/>
      <c r="E2" s="61"/>
      <c r="F2" s="61"/>
      <c r="G2" s="61"/>
      <c r="H2" s="61"/>
      <c r="I2" s="62"/>
      <c r="J2" s="45"/>
      <c r="K2" s="46"/>
      <c r="L2" s="46"/>
      <c r="M2" s="47"/>
    </row>
    <row r="3" spans="2:13" ht="27.75" customHeight="1" thickBot="1">
      <c r="B3" s="63" t="s">
        <v>51</v>
      </c>
      <c r="C3" s="64"/>
      <c r="D3" s="64"/>
      <c r="E3" s="64"/>
      <c r="F3" s="64"/>
      <c r="G3" s="64"/>
      <c r="H3" s="64"/>
      <c r="I3" s="65"/>
      <c r="J3" s="48"/>
      <c r="K3" s="49"/>
      <c r="L3" s="49"/>
      <c r="M3" s="50"/>
    </row>
    <row r="4" spans="2:13" ht="13.5" thickBot="1">
      <c r="B4" s="16"/>
      <c r="C4" s="17"/>
      <c r="D4" s="12" t="s">
        <v>19</v>
      </c>
      <c r="E4" s="12" t="s">
        <v>26</v>
      </c>
      <c r="F4" s="12" t="s">
        <v>33</v>
      </c>
      <c r="G4" s="12" t="s">
        <v>9</v>
      </c>
      <c r="H4" s="13" t="s">
        <v>10</v>
      </c>
      <c r="I4" s="14" t="s">
        <v>21</v>
      </c>
      <c r="J4" s="20" t="s">
        <v>32</v>
      </c>
      <c r="K4" s="15" t="s">
        <v>20</v>
      </c>
      <c r="L4" s="10" t="s">
        <v>28</v>
      </c>
      <c r="M4" s="11" t="s">
        <v>29</v>
      </c>
    </row>
    <row r="5" spans="2:16" ht="76.5" customHeight="1">
      <c r="B5" s="24" t="s">
        <v>22</v>
      </c>
      <c r="C5" s="24" t="s">
        <v>11</v>
      </c>
      <c r="D5" s="25" t="s">
        <v>35</v>
      </c>
      <c r="E5" s="15" t="s">
        <v>36</v>
      </c>
      <c r="F5" s="15" t="s">
        <v>15</v>
      </c>
      <c r="G5" s="15" t="s">
        <v>14</v>
      </c>
      <c r="H5" s="10" t="s">
        <v>13</v>
      </c>
      <c r="I5" s="10" t="s">
        <v>17</v>
      </c>
      <c r="J5" s="10" t="s">
        <v>31</v>
      </c>
      <c r="K5" s="10" t="s">
        <v>12</v>
      </c>
      <c r="L5" s="26" t="s">
        <v>16</v>
      </c>
      <c r="M5" s="11" t="s">
        <v>18</v>
      </c>
      <c r="N5" s="1"/>
      <c r="O5" s="1"/>
      <c r="P5" s="1"/>
    </row>
    <row r="6" spans="2:16" ht="84" customHeight="1">
      <c r="B6" s="27" t="s">
        <v>30</v>
      </c>
      <c r="C6" s="40" t="s">
        <v>7</v>
      </c>
      <c r="D6" s="23"/>
      <c r="E6" s="27"/>
      <c r="F6" s="30" t="s">
        <v>44</v>
      </c>
      <c r="G6" s="30">
        <v>19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89.25" customHeight="1">
      <c r="B7" s="27" t="s">
        <v>39</v>
      </c>
      <c r="C7" s="40" t="s">
        <v>8</v>
      </c>
      <c r="D7" s="23"/>
      <c r="E7" s="27"/>
      <c r="F7" s="30" t="s">
        <v>44</v>
      </c>
      <c r="G7" s="30">
        <v>37</v>
      </c>
      <c r="H7" s="27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66"/>
      <c r="C8" s="67"/>
      <c r="D8" s="67"/>
      <c r="E8" s="67"/>
      <c r="F8" s="67"/>
      <c r="G8" s="67"/>
      <c r="H8" s="21" t="s">
        <v>23</v>
      </c>
      <c r="I8" s="21">
        <f>SUM(I6:I7)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66"/>
      <c r="C9" s="67"/>
      <c r="D9" s="67"/>
      <c r="E9" s="67"/>
      <c r="F9" s="67"/>
      <c r="G9" s="67"/>
      <c r="H9" s="18"/>
      <c r="J9" s="7" t="s">
        <v>24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68"/>
      <c r="C10" s="69"/>
      <c r="D10" s="69"/>
      <c r="E10" s="69"/>
      <c r="F10" s="69"/>
      <c r="G10" s="69"/>
      <c r="H10" s="19"/>
      <c r="I10" s="5"/>
      <c r="J10" s="2"/>
      <c r="K10" s="2"/>
      <c r="L10" s="9" t="s">
        <v>25</v>
      </c>
      <c r="M10" s="9">
        <f>SUM(M6:M9)</f>
        <v>0</v>
      </c>
      <c r="N10" s="1"/>
      <c r="O10" s="1"/>
      <c r="P10" s="1"/>
    </row>
    <row r="11" spans="2:16" ht="21.75" customHeight="1">
      <c r="B11" s="70" t="s">
        <v>34</v>
      </c>
      <c r="C11" s="71"/>
      <c r="D11" s="71"/>
      <c r="E11" s="71"/>
      <c r="F11" s="71"/>
      <c r="G11" s="71"/>
      <c r="H11" s="72"/>
      <c r="I11" s="51" t="s">
        <v>27</v>
      </c>
      <c r="J11" s="52"/>
      <c r="K11" s="52"/>
      <c r="L11" s="52"/>
      <c r="M11" s="53"/>
      <c r="N11" s="1"/>
      <c r="O11" s="1"/>
      <c r="P11" s="1"/>
    </row>
    <row r="12" spans="2:16" ht="26.25" customHeight="1">
      <c r="B12" s="73"/>
      <c r="C12" s="74"/>
      <c r="D12" s="74"/>
      <c r="E12" s="74"/>
      <c r="F12" s="74"/>
      <c r="G12" s="74"/>
      <c r="H12" s="75"/>
      <c r="I12" s="51"/>
      <c r="J12" s="52"/>
      <c r="K12" s="52"/>
      <c r="L12" s="52"/>
      <c r="M12" s="53"/>
      <c r="N12" s="1"/>
      <c r="O12" s="1"/>
      <c r="P12" s="1"/>
    </row>
    <row r="13" spans="2:16" ht="74.25" customHeight="1">
      <c r="B13" s="76" t="s">
        <v>38</v>
      </c>
      <c r="C13" s="77"/>
      <c r="D13" s="77"/>
      <c r="E13" s="77"/>
      <c r="F13" s="77"/>
      <c r="G13" s="77"/>
      <c r="H13" s="78"/>
      <c r="I13" s="54"/>
      <c r="J13" s="55"/>
      <c r="K13" s="55"/>
      <c r="L13" s="55"/>
      <c r="M13" s="56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7">
    <mergeCell ref="J1:M3"/>
    <mergeCell ref="I11:M13"/>
    <mergeCell ref="B1:I2"/>
    <mergeCell ref="B3:I3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2019-02-13T12:39:07Z</dcterms:modified>
  <cp:category/>
  <cp:version/>
  <cp:contentType/>
  <cp:contentStatus/>
</cp:coreProperties>
</file>